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33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/>
  <c r="Q16" l="1"/>
  <c r="Q17"/>
  <c r="Q18"/>
  <c r="Q19"/>
  <c r="Q20"/>
  <c r="Q21"/>
  <c r="Q23"/>
  <c r="Q24"/>
  <c r="Q26"/>
  <c r="Q27"/>
  <c r="Q28"/>
  <c r="Q29"/>
  <c r="Q31"/>
  <c r="Q32"/>
  <c r="Q33"/>
  <c r="Q34"/>
  <c r="Q38" l="1"/>
</calcChain>
</file>

<file path=xl/sharedStrings.xml><?xml version="1.0" encoding="utf-8"?>
<sst xmlns="http://schemas.openxmlformats.org/spreadsheetml/2006/main" count="258" uniqueCount="166">
  <si>
    <t>Razred</t>
  </si>
  <si>
    <t>Vrsta izdanja</t>
  </si>
  <si>
    <t>udžbenik</t>
  </si>
  <si>
    <t>Predmet</t>
  </si>
  <si>
    <t>Naziv udžbenika</t>
  </si>
  <si>
    <t>Autor(i)</t>
  </si>
  <si>
    <t>Nakladnik</t>
  </si>
  <si>
    <t>Jedinica mjere</t>
  </si>
  <si>
    <t>Ukupna kolčina</t>
  </si>
  <si>
    <t>Jedinična cijena bez PDV-a u kn</t>
  </si>
  <si>
    <t>Popust u %</t>
  </si>
  <si>
    <t>Iznos popusta u kn</t>
  </si>
  <si>
    <t>Neto cijena  bez PDV-a u kn</t>
  </si>
  <si>
    <t>Iznos PDV-a u kn</t>
  </si>
  <si>
    <t xml:space="preserve">Cijena ponude s PDV-om </t>
  </si>
  <si>
    <t>Cijena ponude bez PDV-a:</t>
  </si>
  <si>
    <t>Iznos PDV-a:</t>
  </si>
  <si>
    <t>Ukupna cijena ponude s PDV-om:</t>
  </si>
  <si>
    <t xml:space="preserve">                                                              Potpis ovlaštene osobe ponuditelja i ovjera</t>
  </si>
  <si>
    <t>U                                               ,                                                          godine.</t>
  </si>
  <si>
    <t>kom</t>
  </si>
  <si>
    <t xml:space="preserve">Cijena ponude bez PDV-a          </t>
  </si>
  <si>
    <t>Hrvatski jezik</t>
  </si>
  <si>
    <t>Matematika</t>
  </si>
  <si>
    <t>Priroda i društvo</t>
  </si>
  <si>
    <t>Engleski jezik</t>
  </si>
  <si>
    <t>Reg.br.</t>
  </si>
  <si>
    <t>1. razred osnovne škole</t>
  </si>
  <si>
    <t>5991</t>
  </si>
  <si>
    <t>6079</t>
  </si>
  <si>
    <t>5. razred osnovne škole</t>
  </si>
  <si>
    <t>7. razred osnovne škole</t>
  </si>
  <si>
    <t>NINA I TINO 1</t>
  </si>
  <si>
    <t>radna početnica za prvi razred osnovne škole, 1. dio</t>
  </si>
  <si>
    <t>radna početnica za prvi razred osnovne škole, 2. dio</t>
  </si>
  <si>
    <t>radni udžbenik matematike za prvi razred osnovne škole, 1. dio</t>
  </si>
  <si>
    <t>radni udžbenik matematike za prvi razred osnovne škole, 2. dio</t>
  </si>
  <si>
    <t>radni udžbenik prirode i društva za prvi razred osnovne škole, 1. dio</t>
  </si>
  <si>
    <t>radni udžbenik prirode i društva za prvi razred osnovne škole, 2. dio</t>
  </si>
  <si>
    <t>Saša Veronek Germadnik, Miroslava Vekić, Maja Križman Roškar</t>
  </si>
  <si>
    <t>Alenka Boras Mandić, Lana Lončar, Radmila Pešut, Maja Križman Roškar</t>
  </si>
  <si>
    <t>Arijana Piškulić Marjanović, Jasminka Pizzitola, Lidija Prpić, Maja Križman Roškar</t>
  </si>
  <si>
    <t>Profil Klett d.o.o.</t>
  </si>
  <si>
    <t>Katolički vjeronauk</t>
  </si>
  <si>
    <t>ISTRAŽUJEMO NAŠ SVIJET 1</t>
  </si>
  <si>
    <t>DIP IN 1</t>
  </si>
  <si>
    <t>U BOŽJOJ LJUBAVI</t>
  </si>
  <si>
    <t>Alena Letina, Tamara Kisovar Ivanda, Ivan De Zan</t>
  </si>
  <si>
    <t>Biserka Džeba, Vlasta Živković</t>
  </si>
  <si>
    <t>Josip Šimunović, Tihana Petković, Suzana Lipovac</t>
  </si>
  <si>
    <t>udžbenik prirode i društva s dodatnim digitalnim sadržajima u prvom razredu osnovne škole</t>
  </si>
  <si>
    <t>udžbenik engleskoga jezika s dodatnim digitalnim sadržajima u prvome razredu osnovne škole, prvi strani jezik</t>
  </si>
  <si>
    <t>Školska knjiga d.d.</t>
  </si>
  <si>
    <t>Nadbiskupski duhovni stol - Glas Koncila</t>
  </si>
  <si>
    <t>2. razred osnovne škole</t>
  </si>
  <si>
    <t>3. razred osnovne škole</t>
  </si>
  <si>
    <t>4. razred osnovne škole</t>
  </si>
  <si>
    <t>ŠK</t>
  </si>
  <si>
    <t>Engleski jezik, prvi jezik</t>
  </si>
  <si>
    <t>Geografija</t>
  </si>
  <si>
    <t>Glazbena kultura</t>
  </si>
  <si>
    <t>Informatika</t>
  </si>
  <si>
    <t>Likovna kultura</t>
  </si>
  <si>
    <t>Njemački jezik, drugi jezik</t>
  </si>
  <si>
    <t>Priroda</t>
  </si>
  <si>
    <t>Talijanski jezik, drugi jezik</t>
  </si>
  <si>
    <t>Tehnička kultura</t>
  </si>
  <si>
    <t>Povijest</t>
  </si>
  <si>
    <t>DIP IN 5</t>
  </si>
  <si>
    <t>Suzana Ban</t>
  </si>
  <si>
    <t>udžbenik engleskoga jezika s dodatnim digitalnim sadržajima u petome razredu osnovne škole, 5. godina učenja</t>
  </si>
  <si>
    <t>udžbenik geografije s dodatnim digitalnim sadržajima u petom razredu osnovne škole</t>
  </si>
  <si>
    <t>ALLEGRO 5 U GLAZBENOM SVIJETU</t>
  </si>
  <si>
    <t>Natalija Banov, Vlasta Dvořak, Sandra Frančišković, Sandra Ivančić, Margita Jeličić Špoljar, Eva Kirchmayer Bilić, Alenka Martinović, Darko Novosel, Tomislav Pehar</t>
  </si>
  <si>
    <t>udžbenik glazbene kulture s dodatnim digitalnim sadržajima u petom razredu osnovne škole</t>
  </si>
  <si>
    <t>Sanja Miloloža, Rada Cikuša, Davor Šimić, Bernardina Petrović</t>
  </si>
  <si>
    <t>udžbenik iz hrvatskoga jezika za peti razred osnovne škole</t>
  </si>
  <si>
    <t>Alfa d.d.</t>
  </si>
  <si>
    <t>čitanka iz hrvatskoga jezika za peti razred osnovne škole</t>
  </si>
  <si>
    <t>udžbenik informatike s dodatnim digitalnim sadržajima u petom razredu osnovne škole</t>
  </si>
  <si>
    <t>UČITELJU, GDJE STANUJEŠ?</t>
  </si>
  <si>
    <t>Mirjana Novak, Barbara Sipina</t>
  </si>
  <si>
    <t>udžbenik za katolički vjeronauk petoga razreda osnovne škole</t>
  </si>
  <si>
    <t>Kršćanska sadašnjost d.o.o.</t>
  </si>
  <si>
    <t>FLINK MIT DEUTSCH 2 NEU</t>
  </si>
  <si>
    <t>Plamenka Bernardi-Britvec, Jadranka Salopek, Jasmina Troha</t>
  </si>
  <si>
    <t>udžbenik njemačkog jezika s dodatnim digitalnim sadržajima u petome razredu osnovne škole, 2. godina učenja</t>
  </si>
  <si>
    <t>PRIRODA 5</t>
  </si>
  <si>
    <t>Damir Bendelja, Doroteja Domjanović Horvat, Diana Garašić, Žaklin Lukša, Ines Budić, Đurđica Culjak, Marijana Gudić</t>
  </si>
  <si>
    <t>udžbenik prirode s dodatnim digitalnim sadržajima u petom razredu osnovne škole</t>
  </si>
  <si>
    <t>SVIJET TEHNIKE 5</t>
  </si>
  <si>
    <t>Vladimir Delić, Ivan Jukić, Zvonko Koprivnjak, Sanja Kovačević, Antun Ptičar, Dragan Stanojević, Svjetlana Urbanek</t>
  </si>
  <si>
    <t>udžbenik tehničke kulture s dodatnim digitalnim sadržajima u petom razredu osnovne škole</t>
  </si>
  <si>
    <t>udžbenik povijesti za peti razred osnovne škole</t>
  </si>
  <si>
    <t>Biologija</t>
  </si>
  <si>
    <t>Kemija</t>
  </si>
  <si>
    <t>Fizika</t>
  </si>
  <si>
    <t>BIOLOGIJA 7</t>
  </si>
  <si>
    <t>Damir Bendelja, Žaklin Lukša, Renata Roščak, Emica Orešković, Monika Pavić, Nataša Pongrac</t>
  </si>
  <si>
    <t>udžbenik biologije s dodatnim digitalnim sadržajima u sedmom razredu osnovne škole</t>
  </si>
  <si>
    <t>FIZIKA OKO NAS 7</t>
  </si>
  <si>
    <t>Vladimir Paar, Sanja Martinko, Tanja Ćulibrk</t>
  </si>
  <si>
    <t>udžbenik fizike s dodatnim digitalnim sadržajima u sedmom razredu osnovne škole</t>
  </si>
  <si>
    <t>KEMIJA 7</t>
  </si>
  <si>
    <t>Sanja Lukić, Ivana Marić Zerdun, Nataša Trenčevska, Marijan Varga, Sonja Rupčić Petelinc</t>
  </si>
  <si>
    <t>udžbenik kemije s dodatnim digitalnim sadržajima u sedmom razredu osnovne škole</t>
  </si>
  <si>
    <t>Cijena</t>
  </si>
  <si>
    <t>6030</t>
  </si>
  <si>
    <t>ŠKRINJICA SLOVA I RIJEČI 1 (prvi dio) integrirani radni udžbenik za 1.r.OŠ</t>
  </si>
  <si>
    <t>Dubravka Težak, Marina Gabelica, Vesna Marjanović, Andrea Škribulja Horvat</t>
  </si>
  <si>
    <t>udžbenik hrvatskog jezika</t>
  </si>
  <si>
    <t>6031</t>
  </si>
  <si>
    <t>ŠKRINJICA SLOVA I RIJEČI 2 (drugi dio) integrirani radni udžbenik za 1.r.OŠ</t>
  </si>
  <si>
    <t>MOJ SRETNI BROJ 1 udžbenik matematike s dodatnim digitalnim sadržajima u prvom r. OŠ</t>
  </si>
  <si>
    <t>6123</t>
  </si>
  <si>
    <t>Sanja Jakovljević Rogić, Dubravka Miklec, Graciella Prtajin</t>
  </si>
  <si>
    <t>6028</t>
  </si>
  <si>
    <t>6029</t>
  </si>
  <si>
    <t>ČITAM I PIŠEM 1 HRVATSKA POČETNICA, radni udžbenik za prvi razred osnovne škole</t>
  </si>
  <si>
    <t>Dunja Pavličević Franić, Vladimira Velički, Katarina Aladrović Slovaček, Vlatka Domišljanović</t>
  </si>
  <si>
    <t>radni udžbenik hrvatskog jezika</t>
  </si>
  <si>
    <t>radna čitanka hrvatskog jezika</t>
  </si>
  <si>
    <t>6144</t>
  </si>
  <si>
    <t>PRIRODA, DRUŠTVO I JA 1, radni udžbenik iz prirode i društva za 1.r. osnovne škole</t>
  </si>
  <si>
    <t>Mila Vulić, Gordana Kralj, Lidija Križanić, Karmen Hlad, Andreja Kovač, Andreja Kosorčić</t>
  </si>
  <si>
    <t>radni udžbenik</t>
  </si>
  <si>
    <t>6102</t>
  </si>
  <si>
    <t>OTKRIVAMO MATEMATIKU 1, prvi dio radni udžbenik iz matematike za prvi razred osnovne škole</t>
  </si>
  <si>
    <t>Dubravka Glasnović Gracin, Gabriela Žokalj, Tanja Soucie</t>
  </si>
  <si>
    <t>6103</t>
  </si>
  <si>
    <t>6100</t>
  </si>
  <si>
    <t>MATEMATIKA 1,prvi dio, radni udžbenik matematike za prvi razred osnovne škole</t>
  </si>
  <si>
    <t>Josip Markovac, Ivana Lović Štenc</t>
  </si>
  <si>
    <t>udžbenik matematike  u prvom razredu osnovne škole</t>
  </si>
  <si>
    <t>6101</t>
  </si>
  <si>
    <t>MATEMATIKA 1,drugi dio, radni udžbenik matematike za prvi razred osnovne škole</t>
  </si>
  <si>
    <t>6051</t>
  </si>
  <si>
    <t>6052</t>
  </si>
  <si>
    <t>HRVATSKA ČITANKA 5</t>
  </si>
  <si>
    <t>Naklada Ljevak d.o.o.</t>
  </si>
  <si>
    <t>HRVATSKA KRIJESNICA 5</t>
  </si>
  <si>
    <t>Mirjana Jukić, Slavica Kovač, Iverka Kraševac, Dubravka Težak, Martina Tunuković, Martina Valec-Rebić</t>
  </si>
  <si>
    <t>Slavica Kovač, Mirjana Jukić</t>
  </si>
  <si>
    <t>6013</t>
  </si>
  <si>
    <t>MOJA ZEMLJA 1</t>
  </si>
  <si>
    <t>Ivan Gambiroža, Josip Jukić, Dinko Marin, Ana Mesić</t>
  </si>
  <si>
    <t>6062</t>
  </si>
  <si>
    <t>INFORMATIKA 5</t>
  </si>
  <si>
    <t>Vedarana Gregurić, Nenad Hajdinjak, Milana Jakšić, Boris Počuča, Darko Rakić, Silvana Svetličić, Davor Šokac</t>
  </si>
  <si>
    <t>6095</t>
  </si>
  <si>
    <t>OPAŽAM, OBLIKUJEM 5</t>
  </si>
  <si>
    <t>Martina Kosec, Jurana Mihalić Linarić, Dijana Nazor</t>
  </si>
  <si>
    <t>udžbenik likovne kulture u petom razredu osnovne škole</t>
  </si>
  <si>
    <t>6114</t>
  </si>
  <si>
    <t>MOJA MATEMATIKA 5</t>
  </si>
  <si>
    <t>udžbenik matematike za peti razred osnovne škole</t>
  </si>
  <si>
    <t>Sonja Eberling, Nevia Grbac, Sanja Janeš, Ivan Mrkonjić</t>
  </si>
  <si>
    <t>Alca script</t>
  </si>
  <si>
    <t>6462</t>
  </si>
  <si>
    <t>POVIJEST 5</t>
  </si>
  <si>
    <t>Ante Birin, Eva Katarina Glazer, Tomislav Šarlija, Abelina Finek, Darko Fine</t>
  </si>
  <si>
    <t>ČITAM I PIŠEM 1 HRVATSKA ČITANČICA, radna čitanka za prvi razred osnovne škole</t>
  </si>
  <si>
    <t>OTKRIVAMO MATEMATIKU 1, drugi dio radni udžbenik iz matematike za prvi razred osnovne škole</t>
  </si>
  <si>
    <t>Cijena ponude bez PDVa:</t>
  </si>
  <si>
    <t>Iznos PDVa:</t>
  </si>
  <si>
    <t>Cijena ponude s PDV om;</t>
  </si>
</sst>
</file>

<file path=xl/styles.xml><?xml version="1.0" encoding="utf-8"?>
<styleSheet xmlns="http://schemas.openxmlformats.org/spreadsheetml/2006/main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12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5" fillId="0" borderId="0" applyFill="0" applyProtection="0"/>
    <xf numFmtId="0" fontId="6" fillId="0" borderId="0"/>
    <xf numFmtId="0" fontId="5" fillId="0" borderId="0" applyFill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Alignment="1">
      <alignment horizontal="center" vertical="center"/>
    </xf>
    <xf numFmtId="0" fontId="0" fillId="0" borderId="6" xfId="0" applyFont="1" applyBorder="1"/>
    <xf numFmtId="0" fontId="0" fillId="0" borderId="6" xfId="0" applyBorder="1"/>
    <xf numFmtId="49" fontId="3" fillId="2" borderId="1" xfId="0" applyNumberFormat="1" applyFont="1" applyFill="1" applyBorder="1" applyAlignment="1">
      <alignment horizontal="left" vertical="center" wrapText="1"/>
    </xf>
    <xf numFmtId="44" fontId="3" fillId="2" borderId="4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49" fontId="9" fillId="7" borderId="3" xfId="0" applyNumberFormat="1" applyFont="1" applyFill="1" applyBorder="1" applyAlignment="1">
      <alignment horizontal="center" vertical="top" textRotation="90" wrapText="1"/>
    </xf>
    <xf numFmtId="49" fontId="9" fillId="8" borderId="3" xfId="0" applyNumberFormat="1" applyFont="1" applyFill="1" applyBorder="1" applyAlignment="1">
      <alignment horizontal="center" vertical="top" textRotation="90" wrapText="1"/>
    </xf>
    <xf numFmtId="49" fontId="2" fillId="3" borderId="2" xfId="0" applyNumberFormat="1" applyFont="1" applyFill="1" applyBorder="1" applyAlignment="1">
      <alignment horizontal="center" wrapText="1"/>
    </xf>
    <xf numFmtId="4" fontId="10" fillId="10" borderId="12" xfId="0" applyNumberFormat="1" applyFont="1" applyFill="1" applyBorder="1" applyAlignment="1" applyProtection="1">
      <alignment horizontal="center" vertical="center" wrapText="1" readingOrder="1"/>
      <protection locked="0"/>
    </xf>
    <xf numFmtId="4" fontId="11" fillId="11" borderId="12" xfId="2" applyNumberFormat="1" applyFont="1" applyFill="1" applyBorder="1" applyAlignment="1">
      <alignment horizontal="center" vertical="center" readingOrder="1"/>
    </xf>
    <xf numFmtId="4" fontId="11" fillId="11" borderId="12" xfId="2" applyNumberFormat="1" applyFont="1" applyFill="1" applyBorder="1" applyAlignment="1">
      <alignment horizontal="center" vertical="center"/>
    </xf>
    <xf numFmtId="4" fontId="11" fillId="10" borderId="12" xfId="2" applyNumberFormat="1" applyFont="1" applyFill="1" applyBorder="1" applyAlignment="1">
      <alignment horizontal="center" vertical="center"/>
    </xf>
    <xf numFmtId="4" fontId="1" fillId="0" borderId="1" xfId="0" applyNumberFormat="1" applyFont="1" applyBorder="1"/>
    <xf numFmtId="164" fontId="2" fillId="0" borderId="0" xfId="0" applyNumberFormat="1" applyFont="1"/>
    <xf numFmtId="0" fontId="0" fillId="0" borderId="0" xfId="0" applyAlignment="1">
      <alignment horizontal="left"/>
    </xf>
    <xf numFmtId="49" fontId="8" fillId="5" borderId="10" xfId="0" applyNumberFormat="1" applyFont="1" applyFill="1" applyBorder="1" applyAlignment="1">
      <alignment horizontal="center" vertical="top" textRotation="90" wrapText="1"/>
    </xf>
    <xf numFmtId="49" fontId="8" fillId="5" borderId="11" xfId="0" applyNumberFormat="1" applyFont="1" applyFill="1" applyBorder="1" applyAlignment="1">
      <alignment horizontal="center" vertical="top" textRotation="90" wrapText="1"/>
    </xf>
    <xf numFmtId="49" fontId="8" fillId="6" borderId="9" xfId="0" applyNumberFormat="1" applyFont="1" applyFill="1" applyBorder="1" applyAlignment="1">
      <alignment horizontal="center" vertical="top" textRotation="90" wrapText="1"/>
    </xf>
    <xf numFmtId="49" fontId="8" fillId="6" borderId="8" xfId="0" applyNumberFormat="1" applyFont="1" applyFill="1" applyBorder="1" applyAlignment="1">
      <alignment horizontal="center" vertical="top" textRotation="90" wrapText="1"/>
    </xf>
    <xf numFmtId="49" fontId="8" fillId="4" borderId="7" xfId="0" applyNumberFormat="1" applyFont="1" applyFill="1" applyBorder="1" applyAlignment="1">
      <alignment horizontal="center" vertical="top" textRotation="90" wrapText="1"/>
    </xf>
    <xf numFmtId="49" fontId="8" fillId="4" borderId="8" xfId="0" applyNumberFormat="1" applyFont="1" applyFill="1" applyBorder="1" applyAlignment="1">
      <alignment horizontal="center" vertical="top" textRotation="90" wrapText="1"/>
    </xf>
    <xf numFmtId="49" fontId="8" fillId="4" borderId="3" xfId="0" applyNumberFormat="1" applyFont="1" applyFill="1" applyBorder="1" applyAlignment="1">
      <alignment horizontal="center" vertical="top" textRotation="90" wrapText="1"/>
    </xf>
    <xf numFmtId="49" fontId="9" fillId="9" borderId="9" xfId="0" applyNumberFormat="1" applyFont="1" applyFill="1" applyBorder="1" applyAlignment="1">
      <alignment horizontal="center" vertical="top" textRotation="90" wrapText="1"/>
    </xf>
    <xf numFmtId="49" fontId="9" fillId="9" borderId="8" xfId="0" applyNumberFormat="1" applyFont="1" applyFill="1" applyBorder="1" applyAlignment="1">
      <alignment horizontal="center" vertical="top" textRotation="90" wrapText="1"/>
    </xf>
    <xf numFmtId="49" fontId="9" fillId="9" borderId="3" xfId="0" applyNumberFormat="1" applyFont="1" applyFill="1" applyBorder="1" applyAlignment="1">
      <alignment horizontal="center" vertical="top" textRotation="90" wrapText="1"/>
    </xf>
    <xf numFmtId="0" fontId="4" fillId="0" borderId="0" xfId="0" applyFont="1" applyAlignment="1">
      <alignment horizontal="left"/>
    </xf>
    <xf numFmtId="49" fontId="3" fillId="2" borderId="0" xfId="0" applyNumberFormat="1" applyFont="1" applyFill="1" applyBorder="1" applyAlignment="1">
      <alignment horizontal="left" vertical="center" wrapText="1"/>
    </xf>
  </cellXfs>
  <cellStyles count="4">
    <cellStyle name="Normal 2" xfId="2"/>
    <cellStyle name="Normalno 2" xfId="1"/>
    <cellStyle name="Normalno 2 2" xfId="3"/>
    <cellStyle name="Obično" xfId="0" builtinId="0"/>
  </cellStyles>
  <dxfs count="0"/>
  <tableStyles count="0" defaultTableStyle="TableStyleMedium2" defaultPivotStyle="PivotStyleLight16"/>
  <colors>
    <mruColors>
      <color rgb="FFFF99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topLeftCell="C30" zoomScale="90" zoomScaleNormal="90" workbookViewId="0">
      <selection activeCell="D41" sqref="D41"/>
    </sheetView>
  </sheetViews>
  <sheetFormatPr defaultColWidth="8.85546875" defaultRowHeight="15.75"/>
  <cols>
    <col min="1" max="1" width="8.85546875" style="1"/>
    <col min="2" max="2" width="29.7109375" style="1" customWidth="1"/>
    <col min="3" max="3" width="11.85546875" style="1" customWidth="1"/>
    <col min="4" max="4" width="38.85546875" style="1" customWidth="1"/>
    <col min="5" max="5" width="37.7109375" style="1" customWidth="1"/>
    <col min="6" max="6" width="37" style="1" customWidth="1"/>
    <col min="7" max="8" width="13.42578125" style="1" customWidth="1"/>
    <col min="9" max="9" width="12.7109375" style="1" customWidth="1"/>
    <col min="10" max="10" width="11.42578125" style="1" customWidth="1"/>
    <col min="11" max="11" width="18.140625" style="1" customWidth="1"/>
    <col min="12" max="12" width="14.140625" style="1" customWidth="1"/>
    <col min="13" max="13" width="17" style="1" customWidth="1"/>
    <col min="14" max="14" width="18.140625" style="1" customWidth="1"/>
    <col min="15" max="15" width="19.140625" style="1" customWidth="1"/>
    <col min="16" max="16" width="11.5703125" style="1" customWidth="1"/>
    <col min="17" max="17" width="15.7109375" style="1" customWidth="1"/>
    <col min="18" max="16384" width="8.85546875" style="1"/>
  </cols>
  <sheetData>
    <row r="1" spans="1:17" ht="16.5" thickBot="1"/>
    <row r="2" spans="1:17" s="2" customFormat="1" ht="31.9" customHeight="1" thickBot="1">
      <c r="A2" s="6" t="s">
        <v>0</v>
      </c>
      <c r="B2" s="7" t="s">
        <v>3</v>
      </c>
      <c r="C2" s="7" t="s">
        <v>26</v>
      </c>
      <c r="D2" s="7" t="s">
        <v>4</v>
      </c>
      <c r="E2" s="7" t="s">
        <v>5</v>
      </c>
      <c r="F2" s="7" t="s">
        <v>1</v>
      </c>
      <c r="G2" s="7" t="s">
        <v>6</v>
      </c>
      <c r="H2" s="21" t="s">
        <v>106</v>
      </c>
      <c r="I2" s="8" t="s">
        <v>7</v>
      </c>
      <c r="J2" s="9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1" t="s">
        <v>21</v>
      </c>
      <c r="P2" s="10" t="s">
        <v>13</v>
      </c>
      <c r="Q2" s="10" t="s">
        <v>14</v>
      </c>
    </row>
    <row r="3" spans="1:17" ht="54.95" customHeight="1">
      <c r="A3" s="33" t="s">
        <v>27</v>
      </c>
      <c r="B3" s="5" t="s">
        <v>22</v>
      </c>
      <c r="C3" s="4">
        <v>6039</v>
      </c>
      <c r="D3" s="16" t="s">
        <v>32</v>
      </c>
      <c r="E3" s="5" t="s">
        <v>39</v>
      </c>
      <c r="F3" s="5" t="s">
        <v>33</v>
      </c>
      <c r="G3" s="4" t="s">
        <v>42</v>
      </c>
      <c r="H3" s="22"/>
      <c r="I3" s="17" t="s">
        <v>20</v>
      </c>
      <c r="J3" s="18">
        <v>2</v>
      </c>
      <c r="K3" s="3"/>
      <c r="L3" s="3"/>
      <c r="M3" s="3"/>
      <c r="N3" s="3"/>
      <c r="O3" s="3"/>
      <c r="P3" s="3"/>
      <c r="Q3" s="26"/>
    </row>
    <row r="4" spans="1:17" ht="54.95" customHeight="1">
      <c r="A4" s="34"/>
      <c r="B4" s="5" t="s">
        <v>22</v>
      </c>
      <c r="C4" s="4">
        <v>6040</v>
      </c>
      <c r="D4" s="16" t="s">
        <v>32</v>
      </c>
      <c r="E4" s="5" t="s">
        <v>39</v>
      </c>
      <c r="F4" s="5" t="s">
        <v>34</v>
      </c>
      <c r="G4" s="4" t="s">
        <v>42</v>
      </c>
      <c r="H4" s="22"/>
      <c r="I4" s="17" t="s">
        <v>20</v>
      </c>
      <c r="J4" s="18">
        <v>2</v>
      </c>
      <c r="K4" s="3"/>
      <c r="L4" s="3"/>
      <c r="M4" s="3"/>
      <c r="N4" s="3"/>
      <c r="O4" s="3"/>
      <c r="P4" s="3"/>
      <c r="Q4" s="26"/>
    </row>
    <row r="5" spans="1:17" ht="54.95" customHeight="1">
      <c r="A5" s="34"/>
      <c r="B5" s="5" t="s">
        <v>23</v>
      </c>
      <c r="C5" s="4">
        <v>6106</v>
      </c>
      <c r="D5" s="16" t="s">
        <v>32</v>
      </c>
      <c r="E5" s="5" t="s">
        <v>40</v>
      </c>
      <c r="F5" s="5" t="s">
        <v>35</v>
      </c>
      <c r="G5" s="4" t="s">
        <v>42</v>
      </c>
      <c r="H5" s="23"/>
      <c r="I5" s="17" t="s">
        <v>20</v>
      </c>
      <c r="J5" s="18">
        <v>2</v>
      </c>
      <c r="K5" s="3"/>
      <c r="L5" s="3"/>
      <c r="M5" s="3"/>
      <c r="N5" s="3"/>
      <c r="O5" s="3"/>
      <c r="P5" s="3"/>
      <c r="Q5" s="26"/>
    </row>
    <row r="6" spans="1:17" ht="54.95" customHeight="1">
      <c r="A6" s="34"/>
      <c r="B6" s="5" t="s">
        <v>23</v>
      </c>
      <c r="C6" s="4">
        <v>6107</v>
      </c>
      <c r="D6" s="16" t="s">
        <v>32</v>
      </c>
      <c r="E6" s="5" t="s">
        <v>40</v>
      </c>
      <c r="F6" s="5" t="s">
        <v>36</v>
      </c>
      <c r="G6" s="4" t="s">
        <v>42</v>
      </c>
      <c r="H6" s="23"/>
      <c r="I6" s="17" t="s">
        <v>20</v>
      </c>
      <c r="J6" s="18">
        <v>2</v>
      </c>
      <c r="K6" s="3"/>
      <c r="L6" s="3"/>
      <c r="M6" s="3"/>
      <c r="N6" s="3"/>
      <c r="O6" s="3"/>
      <c r="P6" s="3"/>
      <c r="Q6" s="26"/>
    </row>
    <row r="7" spans="1:17" ht="54.95" customHeight="1">
      <c r="A7" s="34"/>
      <c r="B7" s="5" t="s">
        <v>24</v>
      </c>
      <c r="C7" s="4">
        <v>6147</v>
      </c>
      <c r="D7" s="16" t="s">
        <v>32</v>
      </c>
      <c r="E7" s="5" t="s">
        <v>41</v>
      </c>
      <c r="F7" s="5" t="s">
        <v>37</v>
      </c>
      <c r="G7" s="4" t="s">
        <v>42</v>
      </c>
      <c r="H7" s="23"/>
      <c r="I7" s="17" t="s">
        <v>20</v>
      </c>
      <c r="J7" s="18">
        <v>2</v>
      </c>
      <c r="K7" s="3"/>
      <c r="L7" s="3"/>
      <c r="M7" s="3"/>
      <c r="N7" s="3"/>
      <c r="O7" s="3"/>
      <c r="P7" s="3"/>
      <c r="Q7" s="26"/>
    </row>
    <row r="8" spans="1:17" ht="54.95" customHeight="1">
      <c r="A8" s="34"/>
      <c r="B8" s="5" t="s">
        <v>24</v>
      </c>
      <c r="C8" s="4">
        <v>6148</v>
      </c>
      <c r="D8" s="16" t="s">
        <v>32</v>
      </c>
      <c r="E8" s="5" t="s">
        <v>41</v>
      </c>
      <c r="F8" s="5" t="s">
        <v>38</v>
      </c>
      <c r="G8" s="4" t="s">
        <v>42</v>
      </c>
      <c r="H8" s="23"/>
      <c r="I8" s="17" t="s">
        <v>20</v>
      </c>
      <c r="J8" s="18">
        <v>2</v>
      </c>
      <c r="K8" s="3"/>
      <c r="L8" s="3"/>
      <c r="M8" s="3"/>
      <c r="N8" s="3"/>
      <c r="O8" s="3"/>
      <c r="P8" s="3"/>
      <c r="Q8" s="26"/>
    </row>
    <row r="9" spans="1:17" ht="54.95" customHeight="1">
      <c r="A9" s="34"/>
      <c r="B9" s="5" t="s">
        <v>22</v>
      </c>
      <c r="C9" s="4" t="s">
        <v>116</v>
      </c>
      <c r="D9" s="16" t="s">
        <v>118</v>
      </c>
      <c r="E9" s="5" t="s">
        <v>119</v>
      </c>
      <c r="F9" s="5" t="s">
        <v>120</v>
      </c>
      <c r="G9" s="4" t="s">
        <v>77</v>
      </c>
      <c r="H9" s="22"/>
      <c r="I9" s="17" t="s">
        <v>20</v>
      </c>
      <c r="J9" s="18">
        <v>14</v>
      </c>
      <c r="K9" s="3"/>
      <c r="L9" s="3"/>
      <c r="M9" s="3"/>
      <c r="N9" s="3"/>
      <c r="O9" s="3"/>
      <c r="P9" s="3"/>
      <c r="Q9" s="26"/>
    </row>
    <row r="10" spans="1:17" ht="54.95" customHeight="1">
      <c r="A10" s="34"/>
      <c r="B10" s="5" t="s">
        <v>22</v>
      </c>
      <c r="C10" s="4" t="s">
        <v>117</v>
      </c>
      <c r="D10" s="16" t="s">
        <v>161</v>
      </c>
      <c r="E10" s="5" t="s">
        <v>119</v>
      </c>
      <c r="F10" s="5" t="s">
        <v>121</v>
      </c>
      <c r="G10" s="4" t="s">
        <v>77</v>
      </c>
      <c r="H10" s="22"/>
      <c r="I10" s="17" t="s">
        <v>20</v>
      </c>
      <c r="J10" s="18">
        <v>14</v>
      </c>
      <c r="K10" s="3"/>
      <c r="L10" s="3"/>
      <c r="M10" s="3"/>
      <c r="N10" s="3"/>
      <c r="O10" s="3"/>
      <c r="P10" s="3"/>
      <c r="Q10" s="26"/>
    </row>
    <row r="11" spans="1:17" ht="54.95" customHeight="1">
      <c r="A11" s="34"/>
      <c r="B11" s="5"/>
      <c r="C11" s="4" t="s">
        <v>130</v>
      </c>
      <c r="D11" s="16" t="s">
        <v>131</v>
      </c>
      <c r="E11" s="5" t="s">
        <v>132</v>
      </c>
      <c r="F11" s="5" t="s">
        <v>133</v>
      </c>
      <c r="G11" s="4" t="s">
        <v>77</v>
      </c>
      <c r="H11" s="22"/>
      <c r="I11" s="17" t="s">
        <v>20</v>
      </c>
      <c r="J11" s="18">
        <v>9</v>
      </c>
      <c r="K11" s="3"/>
      <c r="L11" s="3"/>
      <c r="M11" s="3"/>
      <c r="N11" s="3"/>
      <c r="O11" s="3"/>
      <c r="P11" s="3"/>
      <c r="Q11" s="26"/>
    </row>
    <row r="12" spans="1:17" ht="54.95" customHeight="1">
      <c r="A12" s="34"/>
      <c r="B12" s="5" t="s">
        <v>23</v>
      </c>
      <c r="C12" s="4" t="s">
        <v>134</v>
      </c>
      <c r="D12" s="16" t="s">
        <v>135</v>
      </c>
      <c r="E12" s="5" t="s">
        <v>132</v>
      </c>
      <c r="F12" s="5" t="s">
        <v>133</v>
      </c>
      <c r="G12" s="4" t="s">
        <v>77</v>
      </c>
      <c r="H12" s="23"/>
      <c r="I12" s="17" t="s">
        <v>20</v>
      </c>
      <c r="J12" s="18">
        <v>9</v>
      </c>
      <c r="K12" s="3"/>
      <c r="L12" s="3"/>
      <c r="M12" s="3"/>
      <c r="N12" s="3"/>
      <c r="O12" s="3"/>
      <c r="P12" s="3"/>
      <c r="Q12" s="26"/>
    </row>
    <row r="13" spans="1:17" ht="54.95" customHeight="1">
      <c r="A13" s="34"/>
      <c r="B13" s="5" t="s">
        <v>24</v>
      </c>
      <c r="C13" s="4">
        <v>6151</v>
      </c>
      <c r="D13" s="16" t="s">
        <v>44</v>
      </c>
      <c r="E13" s="5" t="s">
        <v>47</v>
      </c>
      <c r="F13" s="5" t="s">
        <v>50</v>
      </c>
      <c r="G13" s="4" t="s">
        <v>52</v>
      </c>
      <c r="H13" s="23"/>
      <c r="I13" s="17" t="s">
        <v>20</v>
      </c>
      <c r="J13" s="18">
        <v>22</v>
      </c>
      <c r="K13" s="3"/>
      <c r="L13" s="3"/>
      <c r="M13" s="3"/>
      <c r="N13" s="3"/>
      <c r="O13" s="3"/>
      <c r="P13" s="3"/>
      <c r="Q13" s="26"/>
    </row>
    <row r="14" spans="1:17" ht="54.95" customHeight="1">
      <c r="A14" s="34"/>
      <c r="B14" s="5" t="s">
        <v>25</v>
      </c>
      <c r="C14" s="4" t="s">
        <v>28</v>
      </c>
      <c r="D14" s="16" t="s">
        <v>45</v>
      </c>
      <c r="E14" s="5" t="s">
        <v>48</v>
      </c>
      <c r="F14" s="5" t="s">
        <v>51</v>
      </c>
      <c r="G14" s="4" t="s">
        <v>52</v>
      </c>
      <c r="H14" s="23"/>
      <c r="I14" s="17" t="s">
        <v>20</v>
      </c>
      <c r="J14" s="18">
        <v>47</v>
      </c>
      <c r="K14" s="3"/>
      <c r="L14" s="3"/>
      <c r="M14" s="3"/>
      <c r="N14" s="3"/>
      <c r="O14" s="3"/>
      <c r="P14" s="3"/>
      <c r="Q14" s="26"/>
    </row>
    <row r="15" spans="1:17" ht="54.95" customHeight="1">
      <c r="A15" s="35"/>
      <c r="B15" s="5" t="s">
        <v>43</v>
      </c>
      <c r="C15" s="4" t="s">
        <v>29</v>
      </c>
      <c r="D15" s="16" t="s">
        <v>46</v>
      </c>
      <c r="E15" s="5" t="s">
        <v>49</v>
      </c>
      <c r="F15" s="5" t="s">
        <v>2</v>
      </c>
      <c r="G15" s="4" t="s">
        <v>53</v>
      </c>
      <c r="H15" s="23"/>
      <c r="I15" s="17" t="s">
        <v>20</v>
      </c>
      <c r="J15" s="18">
        <v>44</v>
      </c>
      <c r="K15" s="3"/>
      <c r="L15" s="3"/>
      <c r="M15" s="3"/>
      <c r="N15" s="3"/>
      <c r="O15" s="3"/>
      <c r="P15" s="3"/>
      <c r="Q15" s="26"/>
    </row>
    <row r="16" spans="1:17" ht="54.95" customHeight="1">
      <c r="A16" s="19" t="s">
        <v>54</v>
      </c>
      <c r="B16" s="5" t="s">
        <v>43</v>
      </c>
      <c r="C16" s="4" t="s">
        <v>107</v>
      </c>
      <c r="D16" s="16" t="s">
        <v>108</v>
      </c>
      <c r="E16" s="5" t="s">
        <v>109</v>
      </c>
      <c r="F16" s="5" t="s">
        <v>110</v>
      </c>
      <c r="G16" s="4" t="s">
        <v>77</v>
      </c>
      <c r="H16" s="24"/>
      <c r="I16" s="17" t="s">
        <v>20</v>
      </c>
      <c r="J16" s="18">
        <v>31</v>
      </c>
      <c r="K16" s="3"/>
      <c r="L16" s="3"/>
      <c r="M16" s="3"/>
      <c r="N16" s="3"/>
      <c r="O16" s="3"/>
      <c r="P16" s="3"/>
      <c r="Q16" s="26">
        <f t="shared" ref="Q16:Q34" si="0">H16*J16</f>
        <v>0</v>
      </c>
    </row>
    <row r="17" spans="1:17" ht="54.95" customHeight="1">
      <c r="A17" s="20" t="s">
        <v>55</v>
      </c>
      <c r="B17" s="5" t="s">
        <v>43</v>
      </c>
      <c r="C17" s="4" t="s">
        <v>111</v>
      </c>
      <c r="D17" s="16" t="s">
        <v>112</v>
      </c>
      <c r="E17" s="5" t="s">
        <v>109</v>
      </c>
      <c r="F17" s="5" t="s">
        <v>110</v>
      </c>
      <c r="G17" s="4" t="s">
        <v>77</v>
      </c>
      <c r="H17" s="24"/>
      <c r="I17" s="17" t="s">
        <v>20</v>
      </c>
      <c r="J17" s="18">
        <v>31</v>
      </c>
      <c r="K17" s="3"/>
      <c r="L17" s="3"/>
      <c r="M17" s="3"/>
      <c r="N17" s="3"/>
      <c r="O17" s="3"/>
      <c r="P17" s="3"/>
      <c r="Q17" s="26">
        <f t="shared" si="0"/>
        <v>0</v>
      </c>
    </row>
    <row r="18" spans="1:17" ht="54.95" customHeight="1">
      <c r="A18" s="36" t="s">
        <v>56</v>
      </c>
      <c r="B18" s="5" t="s">
        <v>43</v>
      </c>
      <c r="C18" s="4" t="s">
        <v>114</v>
      </c>
      <c r="D18" s="16" t="s">
        <v>113</v>
      </c>
      <c r="E18" s="5" t="s">
        <v>115</v>
      </c>
      <c r="F18" s="5" t="s">
        <v>2</v>
      </c>
      <c r="G18" s="4" t="s">
        <v>57</v>
      </c>
      <c r="H18" s="24"/>
      <c r="I18" s="17" t="s">
        <v>20</v>
      </c>
      <c r="J18" s="18">
        <v>31</v>
      </c>
      <c r="K18" s="3"/>
      <c r="L18" s="3"/>
      <c r="M18" s="3"/>
      <c r="N18" s="3"/>
      <c r="O18" s="3"/>
      <c r="P18" s="3"/>
      <c r="Q18" s="26">
        <f t="shared" si="0"/>
        <v>0</v>
      </c>
    </row>
    <row r="19" spans="1:17" ht="83.25" customHeight="1">
      <c r="A19" s="37"/>
      <c r="B19" s="5" t="s">
        <v>63</v>
      </c>
      <c r="C19" s="4" t="s">
        <v>122</v>
      </c>
      <c r="D19" s="16" t="s">
        <v>123</v>
      </c>
      <c r="E19" s="5" t="s">
        <v>124</v>
      </c>
      <c r="F19" s="5" t="s">
        <v>125</v>
      </c>
      <c r="G19" s="4" t="s">
        <v>77</v>
      </c>
      <c r="H19" s="24"/>
      <c r="I19" s="17" t="s">
        <v>20</v>
      </c>
      <c r="J19" s="18">
        <v>23</v>
      </c>
      <c r="K19" s="3"/>
      <c r="L19" s="3"/>
      <c r="M19" s="3"/>
      <c r="N19" s="3"/>
      <c r="O19" s="3"/>
      <c r="P19" s="3"/>
      <c r="Q19" s="26">
        <f t="shared" si="0"/>
        <v>0</v>
      </c>
    </row>
    <row r="20" spans="1:17" ht="70.5" customHeight="1">
      <c r="A20" s="38"/>
      <c r="B20" s="5" t="s">
        <v>65</v>
      </c>
      <c r="C20" s="4" t="s">
        <v>126</v>
      </c>
      <c r="D20" s="16" t="s">
        <v>127</v>
      </c>
      <c r="E20" s="5" t="s">
        <v>128</v>
      </c>
      <c r="F20" s="5" t="s">
        <v>125</v>
      </c>
      <c r="G20" s="4" t="s">
        <v>77</v>
      </c>
      <c r="H20" s="24"/>
      <c r="I20" s="17" t="s">
        <v>20</v>
      </c>
      <c r="J20" s="18">
        <v>5</v>
      </c>
      <c r="K20" s="3"/>
      <c r="L20" s="3"/>
      <c r="M20" s="3"/>
      <c r="N20" s="3"/>
      <c r="O20" s="3"/>
      <c r="P20" s="3"/>
      <c r="Q20" s="26">
        <f t="shared" si="0"/>
        <v>0</v>
      </c>
    </row>
    <row r="21" spans="1:17" ht="54.95" customHeight="1">
      <c r="A21" s="29" t="s">
        <v>30</v>
      </c>
      <c r="B21" s="5" t="s">
        <v>22</v>
      </c>
      <c r="C21" s="4" t="s">
        <v>129</v>
      </c>
      <c r="D21" s="16" t="s">
        <v>162</v>
      </c>
      <c r="E21" s="5" t="s">
        <v>75</v>
      </c>
      <c r="F21" s="5" t="s">
        <v>125</v>
      </c>
      <c r="G21" s="4" t="s">
        <v>77</v>
      </c>
      <c r="H21" s="24"/>
      <c r="I21" s="17" t="s">
        <v>20</v>
      </c>
      <c r="J21" s="18">
        <v>5</v>
      </c>
      <c r="K21" s="3"/>
      <c r="L21" s="3"/>
      <c r="M21" s="3"/>
      <c r="N21" s="3"/>
      <c r="O21" s="3"/>
      <c r="P21" s="3"/>
      <c r="Q21" s="26">
        <f t="shared" si="0"/>
        <v>0</v>
      </c>
    </row>
    <row r="22" spans="1:17" ht="54.95" customHeight="1">
      <c r="A22" s="30"/>
      <c r="B22" s="5"/>
      <c r="C22" s="4" t="s">
        <v>136</v>
      </c>
      <c r="D22" s="16" t="s">
        <v>138</v>
      </c>
      <c r="E22" s="5" t="s">
        <v>141</v>
      </c>
      <c r="F22" s="5" t="s">
        <v>78</v>
      </c>
      <c r="G22" s="4" t="s">
        <v>139</v>
      </c>
      <c r="H22" s="24"/>
      <c r="I22" s="17" t="s">
        <v>20</v>
      </c>
      <c r="J22" s="18">
        <v>44</v>
      </c>
      <c r="K22" s="3"/>
      <c r="L22" s="3"/>
      <c r="M22" s="3"/>
      <c r="N22" s="3"/>
      <c r="O22" s="3"/>
      <c r="P22" s="3"/>
      <c r="Q22" s="26">
        <f t="shared" si="0"/>
        <v>0</v>
      </c>
    </row>
    <row r="23" spans="1:17" ht="54.95" customHeight="1">
      <c r="A23" s="30"/>
      <c r="B23" s="5" t="s">
        <v>22</v>
      </c>
      <c r="C23" s="4" t="s">
        <v>137</v>
      </c>
      <c r="D23" s="16" t="s">
        <v>140</v>
      </c>
      <c r="E23" s="5" t="s">
        <v>142</v>
      </c>
      <c r="F23" s="5" t="s">
        <v>76</v>
      </c>
      <c r="G23" s="4" t="s">
        <v>139</v>
      </c>
      <c r="H23" s="24"/>
      <c r="I23" s="17" t="s">
        <v>20</v>
      </c>
      <c r="J23" s="18">
        <v>44</v>
      </c>
      <c r="K23" s="3"/>
      <c r="L23" s="3"/>
      <c r="M23" s="3"/>
      <c r="N23" s="3"/>
      <c r="O23" s="3"/>
      <c r="P23" s="3"/>
      <c r="Q23" s="26">
        <f t="shared" si="0"/>
        <v>0</v>
      </c>
    </row>
    <row r="24" spans="1:17" ht="54.95" customHeight="1">
      <c r="A24" s="30"/>
      <c r="B24" s="5" t="s">
        <v>62</v>
      </c>
      <c r="C24" s="4" t="s">
        <v>149</v>
      </c>
      <c r="D24" s="16" t="s">
        <v>150</v>
      </c>
      <c r="E24" s="5" t="s">
        <v>151</v>
      </c>
      <c r="F24" s="5" t="s">
        <v>152</v>
      </c>
      <c r="G24" s="4" t="s">
        <v>42</v>
      </c>
      <c r="H24" s="24"/>
      <c r="I24" s="17" t="s">
        <v>20</v>
      </c>
      <c r="J24" s="18">
        <v>44</v>
      </c>
      <c r="K24" s="3"/>
      <c r="L24" s="3"/>
      <c r="M24" s="3"/>
      <c r="N24" s="3"/>
      <c r="O24" s="3"/>
      <c r="P24" s="3"/>
      <c r="Q24" s="26">
        <f t="shared" si="0"/>
        <v>0</v>
      </c>
    </row>
    <row r="25" spans="1:17" ht="54.95" customHeight="1">
      <c r="A25" s="30"/>
      <c r="B25" s="5" t="s">
        <v>60</v>
      </c>
      <c r="C25" s="4">
        <v>6027</v>
      </c>
      <c r="D25" s="16" t="s">
        <v>72</v>
      </c>
      <c r="E25" s="5" t="s">
        <v>73</v>
      </c>
      <c r="F25" s="5" t="s">
        <v>74</v>
      </c>
      <c r="G25" s="4" t="s">
        <v>52</v>
      </c>
      <c r="H25" s="24"/>
      <c r="I25" s="17" t="s">
        <v>20</v>
      </c>
      <c r="J25" s="18">
        <v>44</v>
      </c>
      <c r="K25" s="3"/>
      <c r="L25" s="3"/>
      <c r="M25" s="3"/>
      <c r="N25" s="3"/>
      <c r="O25" s="3"/>
      <c r="P25" s="3"/>
      <c r="Q25" s="26"/>
    </row>
    <row r="26" spans="1:17" ht="54.95" customHeight="1">
      <c r="A26" s="30"/>
      <c r="B26" s="5" t="s">
        <v>58</v>
      </c>
      <c r="C26" s="4">
        <v>5988</v>
      </c>
      <c r="D26" s="16" t="s">
        <v>68</v>
      </c>
      <c r="E26" s="5" t="s">
        <v>69</v>
      </c>
      <c r="F26" s="5" t="s">
        <v>70</v>
      </c>
      <c r="G26" s="4" t="s">
        <v>52</v>
      </c>
      <c r="H26" s="24"/>
      <c r="I26" s="17" t="s">
        <v>20</v>
      </c>
      <c r="J26" s="18">
        <v>44</v>
      </c>
      <c r="K26" s="3"/>
      <c r="L26" s="3"/>
      <c r="M26" s="3"/>
      <c r="N26" s="3"/>
      <c r="O26" s="3"/>
      <c r="P26" s="3"/>
      <c r="Q26" s="26">
        <f t="shared" si="0"/>
        <v>0</v>
      </c>
    </row>
    <row r="27" spans="1:17" ht="65.25" customHeight="1">
      <c r="A27" s="30"/>
      <c r="B27" s="5" t="s">
        <v>23</v>
      </c>
      <c r="C27" s="4" t="s">
        <v>153</v>
      </c>
      <c r="D27" s="16" t="s">
        <v>154</v>
      </c>
      <c r="E27" s="5" t="s">
        <v>156</v>
      </c>
      <c r="F27" s="5" t="s">
        <v>155</v>
      </c>
      <c r="G27" s="4" t="s">
        <v>157</v>
      </c>
      <c r="H27" s="24"/>
      <c r="I27" s="17" t="s">
        <v>20</v>
      </c>
      <c r="J27" s="18">
        <v>44</v>
      </c>
      <c r="K27" s="3"/>
      <c r="L27" s="3"/>
      <c r="M27" s="3"/>
      <c r="N27" s="3"/>
      <c r="O27" s="3"/>
      <c r="P27" s="3"/>
      <c r="Q27" s="26">
        <f t="shared" si="0"/>
        <v>0</v>
      </c>
    </row>
    <row r="28" spans="1:17" ht="66.75" customHeight="1">
      <c r="A28" s="30"/>
      <c r="B28" s="5" t="s">
        <v>64</v>
      </c>
      <c r="C28" s="4">
        <v>6143</v>
      </c>
      <c r="D28" s="16" t="s">
        <v>87</v>
      </c>
      <c r="E28" s="5" t="s">
        <v>88</v>
      </c>
      <c r="F28" s="5" t="s">
        <v>89</v>
      </c>
      <c r="G28" s="4" t="s">
        <v>52</v>
      </c>
      <c r="H28" s="24"/>
      <c r="I28" s="17" t="s">
        <v>20</v>
      </c>
      <c r="J28" s="18">
        <v>44</v>
      </c>
      <c r="K28" s="3"/>
      <c r="L28" s="3"/>
      <c r="M28" s="3"/>
      <c r="N28" s="3"/>
      <c r="O28" s="3"/>
      <c r="P28" s="3"/>
      <c r="Q28" s="26">
        <f t="shared" si="0"/>
        <v>0</v>
      </c>
    </row>
    <row r="29" spans="1:17" ht="54.95" customHeight="1">
      <c r="A29" s="30"/>
      <c r="B29" s="5" t="s">
        <v>67</v>
      </c>
      <c r="C29" s="4" t="s">
        <v>158</v>
      </c>
      <c r="D29" s="16" t="s">
        <v>159</v>
      </c>
      <c r="E29" s="5" t="s">
        <v>160</v>
      </c>
      <c r="F29" s="5" t="s">
        <v>93</v>
      </c>
      <c r="G29" s="4" t="s">
        <v>77</v>
      </c>
      <c r="H29" s="22"/>
      <c r="I29" s="17" t="s">
        <v>20</v>
      </c>
      <c r="J29" s="18">
        <v>44</v>
      </c>
      <c r="K29" s="3"/>
      <c r="L29" s="3"/>
      <c r="M29" s="3"/>
      <c r="N29" s="3"/>
      <c r="O29" s="3"/>
      <c r="P29" s="3"/>
      <c r="Q29" s="26">
        <f t="shared" si="0"/>
        <v>0</v>
      </c>
    </row>
    <row r="30" spans="1:17" ht="54.95" customHeight="1">
      <c r="A30" s="30"/>
      <c r="B30" s="5" t="s">
        <v>59</v>
      </c>
      <c r="C30" s="4" t="s">
        <v>143</v>
      </c>
      <c r="D30" s="16" t="s">
        <v>144</v>
      </c>
      <c r="E30" s="5" t="s">
        <v>145</v>
      </c>
      <c r="F30" s="5" t="s">
        <v>71</v>
      </c>
      <c r="G30" s="4" t="s">
        <v>77</v>
      </c>
      <c r="H30" s="24"/>
      <c r="I30" s="17" t="s">
        <v>20</v>
      </c>
      <c r="J30" s="18">
        <v>44</v>
      </c>
      <c r="K30" s="3"/>
      <c r="L30" s="3"/>
      <c r="M30" s="3"/>
      <c r="N30" s="3"/>
      <c r="O30" s="3"/>
      <c r="P30" s="3"/>
      <c r="Q30" s="26"/>
    </row>
    <row r="31" spans="1:17" ht="68.25" customHeight="1">
      <c r="A31" s="30"/>
      <c r="B31" s="5" t="s">
        <v>66</v>
      </c>
      <c r="C31" s="4">
        <v>6161</v>
      </c>
      <c r="D31" s="16" t="s">
        <v>90</v>
      </c>
      <c r="E31" s="5" t="s">
        <v>91</v>
      </c>
      <c r="F31" s="5" t="s">
        <v>92</v>
      </c>
      <c r="G31" s="4" t="s">
        <v>52</v>
      </c>
      <c r="H31" s="24"/>
      <c r="I31" s="17" t="s">
        <v>20</v>
      </c>
      <c r="J31" s="18">
        <v>44</v>
      </c>
      <c r="K31" s="3"/>
      <c r="L31" s="3"/>
      <c r="M31" s="3"/>
      <c r="N31" s="3"/>
      <c r="O31" s="3"/>
      <c r="P31" s="3"/>
      <c r="Q31" s="26">
        <f t="shared" si="0"/>
        <v>0</v>
      </c>
    </row>
    <row r="32" spans="1:17" ht="64.5" customHeight="1">
      <c r="A32" s="30"/>
      <c r="B32" s="5" t="s">
        <v>61</v>
      </c>
      <c r="C32" s="4" t="s">
        <v>146</v>
      </c>
      <c r="D32" s="16" t="s">
        <v>147</v>
      </c>
      <c r="E32" s="5" t="s">
        <v>148</v>
      </c>
      <c r="F32" s="5" t="s">
        <v>79</v>
      </c>
      <c r="G32" s="4" t="s">
        <v>42</v>
      </c>
      <c r="H32" s="24"/>
      <c r="I32" s="17" t="s">
        <v>20</v>
      </c>
      <c r="J32" s="18">
        <v>44</v>
      </c>
      <c r="K32" s="3"/>
      <c r="L32" s="3"/>
      <c r="M32" s="3"/>
      <c r="N32" s="3"/>
      <c r="O32" s="3"/>
      <c r="P32" s="3"/>
      <c r="Q32" s="26">
        <f t="shared" si="0"/>
        <v>0</v>
      </c>
    </row>
    <row r="33" spans="1:17" ht="54.95" customHeight="1">
      <c r="A33" s="30"/>
      <c r="B33" s="5" t="s">
        <v>43</v>
      </c>
      <c r="C33" s="4">
        <v>6163</v>
      </c>
      <c r="D33" s="16" t="s">
        <v>80</v>
      </c>
      <c r="E33" s="5" t="s">
        <v>81</v>
      </c>
      <c r="F33" s="5" t="s">
        <v>82</v>
      </c>
      <c r="G33" s="4" t="s">
        <v>83</v>
      </c>
      <c r="H33" s="24"/>
      <c r="I33" s="17" t="s">
        <v>20</v>
      </c>
      <c r="J33" s="18">
        <v>44</v>
      </c>
      <c r="K33" s="3"/>
      <c r="L33" s="3"/>
      <c r="M33" s="3"/>
      <c r="N33" s="3"/>
      <c r="O33" s="3"/>
      <c r="P33" s="3"/>
      <c r="Q33" s="26">
        <f t="shared" si="0"/>
        <v>0</v>
      </c>
    </row>
    <row r="34" spans="1:17" ht="54.95" customHeight="1">
      <c r="A34" s="30"/>
      <c r="B34" s="5" t="s">
        <v>63</v>
      </c>
      <c r="C34" s="4">
        <v>6134</v>
      </c>
      <c r="D34" s="16" t="s">
        <v>84</v>
      </c>
      <c r="E34" s="5" t="s">
        <v>85</v>
      </c>
      <c r="F34" s="5" t="s">
        <v>86</v>
      </c>
      <c r="G34" s="4" t="s">
        <v>52</v>
      </c>
      <c r="H34" s="25"/>
      <c r="I34" s="17" t="s">
        <v>20</v>
      </c>
      <c r="J34" s="18">
        <v>39</v>
      </c>
      <c r="K34" s="3"/>
      <c r="L34" s="3"/>
      <c r="M34" s="3"/>
      <c r="N34" s="3"/>
      <c r="O34" s="3"/>
      <c r="P34" s="3"/>
      <c r="Q34" s="26">
        <f t="shared" si="0"/>
        <v>0</v>
      </c>
    </row>
    <row r="35" spans="1:17" ht="47.25" customHeight="1">
      <c r="A35" s="31" t="s">
        <v>31</v>
      </c>
      <c r="B35" s="5" t="s">
        <v>94</v>
      </c>
      <c r="C35" s="4">
        <v>5982</v>
      </c>
      <c r="D35" s="16" t="s">
        <v>97</v>
      </c>
      <c r="E35" s="5" t="s">
        <v>98</v>
      </c>
      <c r="F35" s="5" t="s">
        <v>99</v>
      </c>
      <c r="G35" s="4" t="s">
        <v>52</v>
      </c>
      <c r="H35" s="24"/>
      <c r="I35" s="17" t="s">
        <v>20</v>
      </c>
      <c r="J35" s="18">
        <v>49</v>
      </c>
      <c r="K35" s="3"/>
      <c r="L35" s="3"/>
      <c r="M35" s="3"/>
      <c r="N35" s="3"/>
      <c r="O35" s="3"/>
      <c r="P35" s="3"/>
      <c r="Q35" s="26"/>
    </row>
    <row r="36" spans="1:17" ht="47.25">
      <c r="A36" s="32"/>
      <c r="B36" s="5" t="s">
        <v>96</v>
      </c>
      <c r="C36" s="4">
        <v>6004</v>
      </c>
      <c r="D36" s="16" t="s">
        <v>100</v>
      </c>
      <c r="E36" s="5" t="s">
        <v>101</v>
      </c>
      <c r="F36" s="5" t="s">
        <v>102</v>
      </c>
      <c r="G36" s="4" t="s">
        <v>52</v>
      </c>
      <c r="H36" s="24"/>
      <c r="I36" s="17" t="s">
        <v>20</v>
      </c>
      <c r="J36" s="18">
        <v>49</v>
      </c>
      <c r="K36" s="3"/>
      <c r="L36" s="3"/>
      <c r="M36" s="3"/>
      <c r="N36" s="3"/>
      <c r="O36" s="3"/>
      <c r="P36" s="3"/>
      <c r="Q36" s="26"/>
    </row>
    <row r="37" spans="1:17" ht="47.25">
      <c r="A37" s="32"/>
      <c r="B37" s="5" t="s">
        <v>95</v>
      </c>
      <c r="C37" s="4">
        <v>6091</v>
      </c>
      <c r="D37" s="16" t="s">
        <v>103</v>
      </c>
      <c r="E37" s="5" t="s">
        <v>104</v>
      </c>
      <c r="F37" s="5" t="s">
        <v>105</v>
      </c>
      <c r="G37" s="4" t="s">
        <v>52</v>
      </c>
      <c r="H37" s="24"/>
      <c r="I37" s="17" t="s">
        <v>20</v>
      </c>
      <c r="J37" s="18">
        <v>49</v>
      </c>
      <c r="K37" s="3"/>
      <c r="L37" s="3"/>
      <c r="M37" s="3"/>
      <c r="N37" s="3"/>
      <c r="O37" s="3"/>
      <c r="P37" s="3"/>
      <c r="Q37" s="26"/>
    </row>
    <row r="38" spans="1:17">
      <c r="Q38" s="27">
        <f>SUM(Q3:Q37)</f>
        <v>0</v>
      </c>
    </row>
    <row r="39" spans="1:17">
      <c r="D39" s="1" t="s">
        <v>163</v>
      </c>
    </row>
    <row r="40" spans="1:17">
      <c r="A40" s="39" t="s">
        <v>15</v>
      </c>
      <c r="B40" s="39"/>
      <c r="C40" s="12"/>
      <c r="D40" s="40" t="s">
        <v>164</v>
      </c>
      <c r="E40" s="12"/>
      <c r="F40" s="12"/>
      <c r="G40" s="12"/>
      <c r="H40" s="12"/>
      <c r="I40" s="12"/>
      <c r="J40" s="12"/>
      <c r="K40" s="12"/>
      <c r="L40" s="12"/>
    </row>
    <row r="41" spans="1:17">
      <c r="A41" s="39" t="s">
        <v>16</v>
      </c>
      <c r="B41" s="39"/>
      <c r="C41" s="12"/>
      <c r="D41" s="40" t="s">
        <v>165</v>
      </c>
      <c r="E41" s="12"/>
      <c r="F41" s="12"/>
      <c r="G41" s="12"/>
      <c r="H41" s="12"/>
      <c r="I41" s="12"/>
      <c r="J41" s="12"/>
      <c r="K41" s="12"/>
      <c r="L41" s="12"/>
    </row>
    <row r="42" spans="1:17">
      <c r="A42" s="39" t="s">
        <v>17</v>
      </c>
      <c r="B42" s="39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7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7">
      <c r="A44" s="12"/>
      <c r="B44" s="12"/>
      <c r="C44" s="12"/>
      <c r="D44" s="12"/>
      <c r="E44" s="14"/>
      <c r="F44" s="15"/>
      <c r="G44" s="15"/>
      <c r="H44" s="15"/>
      <c r="I44" s="15"/>
      <c r="J44" s="15"/>
      <c r="K44" s="15"/>
      <c r="L44" s="12"/>
    </row>
    <row r="45" spans="1:17">
      <c r="A45" s="12"/>
      <c r="B45" s="12"/>
      <c r="C45" s="12"/>
      <c r="D45" s="12"/>
      <c r="E45" s="12"/>
      <c r="F45" s="13" t="s">
        <v>18</v>
      </c>
      <c r="G45" s="12"/>
      <c r="H45" s="12"/>
      <c r="I45" s="12"/>
      <c r="J45" s="12"/>
      <c r="K45" s="12"/>
      <c r="L45" s="12"/>
    </row>
    <row r="46" spans="1:17">
      <c r="A46" s="28" t="s">
        <v>19</v>
      </c>
      <c r="B46" s="28"/>
      <c r="C46" s="12"/>
      <c r="D46" s="12"/>
      <c r="E46" s="12"/>
      <c r="F46" s="12"/>
      <c r="G46" s="12"/>
      <c r="H46" s="12"/>
      <c r="I46" s="12"/>
      <c r="J46" s="12"/>
      <c r="K46" s="12"/>
      <c r="L46" s="12"/>
    </row>
  </sheetData>
  <mergeCells count="8">
    <mergeCell ref="A46:B46"/>
    <mergeCell ref="A21:A34"/>
    <mergeCell ref="A35:A37"/>
    <mergeCell ref="A3:A15"/>
    <mergeCell ref="A18:A20"/>
    <mergeCell ref="A40:B40"/>
    <mergeCell ref="A41:B41"/>
    <mergeCell ref="A42:B42"/>
  </mergeCells>
  <pageMargins left="0.7" right="0.7" top="0.75" bottom="0.75" header="0.3" footer="0.3"/>
  <pageSetup paperSize="9" scale="47" fitToHeight="0" orientation="landscape" r:id="rId1"/>
  <ignoredErrors>
    <ignoredError sqref="C14:C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Korisnik</cp:lastModifiedBy>
  <cp:lastPrinted>2019-07-06T11:47:20Z</cp:lastPrinted>
  <dcterms:created xsi:type="dcterms:W3CDTF">2019-06-10T19:51:56Z</dcterms:created>
  <dcterms:modified xsi:type="dcterms:W3CDTF">2019-07-09T10:27:14Z</dcterms:modified>
</cp:coreProperties>
</file>